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0" yWindow="65436" windowWidth="21700" windowHeight="1036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<sst xmlns="http://schemas.openxmlformats.org/spreadsheetml/2006/main" count="15" uniqueCount="7">
  <si>
    <t>Belastung Fruchtgenuss gesamtes Grundstück ohne Abgeltung rückübertragener Vermögenswerte</t>
  </si>
  <si>
    <t>Abschlag</t>
  </si>
  <si>
    <t>nachsch. Barwert der Nutzung bei einem Abzinsungssatz von *</t>
  </si>
  <si>
    <t>Ertragsanteil aus der Nutzung des Grundstückes in % des Wertes</t>
  </si>
  <si>
    <t>Erfassung Wert mit Abschlag in der Eröffnungsbilanz</t>
  </si>
  <si>
    <t>Wert des Grundstückes</t>
  </si>
  <si>
    <t>a) auf sehr lange Dauer ohne Abgeltung am Ende"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</si>
</sst>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0.0%"/>
    <numFmt numFmtId="181" formatCode="0.000%"/>
    <numFmt numFmtId="182" formatCode="_(* #,##0.00_);_(* \(#,##0.00\);_(* &quot;-&quot;??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-* #,##0.0_-;\-* #,##0.0_-;_-* &quot;-&quot;??_-;_-@_-"/>
    <numFmt numFmtId="187" formatCode="_-* #,##0_-;\-* #,##0_-;_-* &quot;-&quot;??_-;_-@_-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u val="single"/>
      <sz val="13"/>
      <color indexed="12"/>
      <name val="Arial"/>
      <family val="2"/>
    </font>
    <font>
      <u val="single"/>
      <sz val="13"/>
      <color indexed="61"/>
      <name val="Arial"/>
      <family val="2"/>
    </font>
    <font>
      <b/>
      <sz val="11"/>
      <name val="Arial"/>
      <family val="0"/>
    </font>
    <font>
      <sz val="11"/>
      <name val="Arial"/>
      <family val="0"/>
    </font>
    <font>
      <b/>
      <u val="single"/>
      <sz val="11"/>
      <name val="Arial"/>
      <family val="0"/>
    </font>
    <font>
      <sz val="11"/>
      <color indexed="12"/>
      <name val="Arial"/>
      <family val="0"/>
    </font>
    <font>
      <sz val="11"/>
      <color indexed="8"/>
      <name val="Candara"/>
      <family val="2"/>
    </font>
    <font>
      <sz val="11"/>
      <color indexed="9"/>
      <name val="Candara"/>
      <family val="2"/>
    </font>
    <font>
      <b/>
      <sz val="11"/>
      <color indexed="63"/>
      <name val="Candara"/>
      <family val="2"/>
    </font>
    <font>
      <b/>
      <sz val="11"/>
      <color indexed="52"/>
      <name val="Candara"/>
      <family val="2"/>
    </font>
    <font>
      <sz val="11"/>
      <color indexed="62"/>
      <name val="Candara"/>
      <family val="2"/>
    </font>
    <font>
      <b/>
      <sz val="11"/>
      <color indexed="8"/>
      <name val="Candara"/>
      <family val="2"/>
    </font>
    <font>
      <i/>
      <sz val="11"/>
      <color indexed="23"/>
      <name val="Candara"/>
      <family val="2"/>
    </font>
    <font>
      <sz val="11"/>
      <color indexed="17"/>
      <name val="Candara"/>
      <family val="2"/>
    </font>
    <font>
      <sz val="11"/>
      <color indexed="60"/>
      <name val="Candara"/>
      <family val="2"/>
    </font>
    <font>
      <sz val="11"/>
      <color indexed="14"/>
      <name val="Candara"/>
      <family val="2"/>
    </font>
    <font>
      <b/>
      <sz val="18"/>
      <color indexed="62"/>
      <name val="Mistral"/>
      <family val="2"/>
    </font>
    <font>
      <b/>
      <sz val="15"/>
      <color indexed="62"/>
      <name val="Candara"/>
      <family val="2"/>
    </font>
    <font>
      <b/>
      <sz val="13"/>
      <color indexed="62"/>
      <name val="Candara"/>
      <family val="2"/>
    </font>
    <font>
      <b/>
      <sz val="11"/>
      <color indexed="62"/>
      <name val="Candara"/>
      <family val="2"/>
    </font>
    <font>
      <sz val="11"/>
      <color indexed="52"/>
      <name val="Candara"/>
      <family val="2"/>
    </font>
    <font>
      <sz val="11"/>
      <color indexed="10"/>
      <name val="Candara"/>
      <family val="2"/>
    </font>
    <font>
      <b/>
      <sz val="11"/>
      <color indexed="9"/>
      <name val="Candara"/>
      <family val="2"/>
    </font>
    <font>
      <b/>
      <sz val="11"/>
      <color indexed="62"/>
      <name val="Arial"/>
      <family val="0"/>
    </font>
    <font>
      <b/>
      <sz val="11"/>
      <color indexed="53"/>
      <name val="Arial"/>
      <family val="0"/>
    </font>
    <font>
      <sz val="11"/>
      <color theme="1"/>
      <name val="Candara"/>
      <family val="2"/>
    </font>
    <font>
      <sz val="11"/>
      <color theme="0"/>
      <name val="Candara"/>
      <family val="2"/>
    </font>
    <font>
      <b/>
      <sz val="11"/>
      <color rgb="FF3F3F3F"/>
      <name val="Candara"/>
      <family val="2"/>
    </font>
    <font>
      <b/>
      <sz val="11"/>
      <color rgb="FFFA7D00"/>
      <name val="Candara"/>
      <family val="2"/>
    </font>
    <font>
      <sz val="11"/>
      <color rgb="FF3F3F76"/>
      <name val="Candara"/>
      <family val="2"/>
    </font>
    <font>
      <b/>
      <sz val="11"/>
      <color theme="1"/>
      <name val="Candara"/>
      <family val="2"/>
    </font>
    <font>
      <i/>
      <sz val="11"/>
      <color rgb="FF7F7F7F"/>
      <name val="Candara"/>
      <family val="2"/>
    </font>
    <font>
      <sz val="11"/>
      <color rgb="FF006100"/>
      <name val="Candara"/>
      <family val="2"/>
    </font>
    <font>
      <sz val="11"/>
      <color rgb="FF9C6500"/>
      <name val="Candara"/>
      <family val="2"/>
    </font>
    <font>
      <sz val="11"/>
      <color rgb="FF9C0006"/>
      <name val="Candara"/>
      <family val="2"/>
    </font>
    <font>
      <b/>
      <sz val="18"/>
      <color theme="3"/>
      <name val="Mistral"/>
      <family val="2"/>
    </font>
    <font>
      <b/>
      <sz val="15"/>
      <color theme="3"/>
      <name val="Candara"/>
      <family val="2"/>
    </font>
    <font>
      <b/>
      <sz val="13"/>
      <color theme="3"/>
      <name val="Candara"/>
      <family val="2"/>
    </font>
    <font>
      <b/>
      <sz val="11"/>
      <color theme="3"/>
      <name val="Candara"/>
      <family val="2"/>
    </font>
    <font>
      <sz val="11"/>
      <color rgb="FFFA7D00"/>
      <name val="Candara"/>
      <family val="2"/>
    </font>
    <font>
      <sz val="11"/>
      <color rgb="FFFF0000"/>
      <name val="Candara"/>
      <family val="2"/>
    </font>
    <font>
      <b/>
      <sz val="11"/>
      <color theme="0"/>
      <name val="Candara"/>
      <family val="2"/>
    </font>
    <font>
      <b/>
      <sz val="11"/>
      <color theme="3"/>
      <name val="Arial"/>
      <family val="0"/>
    </font>
    <font>
      <b/>
      <sz val="11"/>
      <color rgb="FFFF66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9" fontId="4" fillId="0" borderId="0" xfId="5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wrapText="1"/>
    </xf>
    <xf numFmtId="4" fontId="7" fillId="0" borderId="0" xfId="0" applyNumberFormat="1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5" fillId="5" borderId="0" xfId="0" applyFont="1" applyFill="1" applyAlignment="1">
      <alignment/>
    </xf>
    <xf numFmtId="0" fontId="4" fillId="5" borderId="0" xfId="0" applyFont="1" applyFill="1" applyAlignment="1">
      <alignment wrapText="1"/>
    </xf>
    <xf numFmtId="0" fontId="44" fillId="0" borderId="0" xfId="0" applyFont="1" applyAlignment="1" applyProtection="1">
      <alignment/>
      <protection locked="0"/>
    </xf>
    <xf numFmtId="4" fontId="44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4" fontId="5" fillId="0" borderId="0" xfId="0" applyNumberFormat="1" applyFont="1" applyAlignment="1" applyProtection="1">
      <alignment/>
      <protection locked="0"/>
    </xf>
    <xf numFmtId="0" fontId="5" fillId="5" borderId="0" xfId="0" applyFont="1" applyFill="1" applyAlignment="1" applyProtection="1">
      <alignment/>
      <protection locked="0"/>
    </xf>
    <xf numFmtId="10" fontId="5" fillId="0" borderId="0" xfId="0" applyNumberFormat="1" applyFont="1" applyAlignment="1" applyProtection="1">
      <alignment/>
      <protection locked="0"/>
    </xf>
    <xf numFmtId="181" fontId="5" fillId="0" borderId="0" xfId="0" applyNumberFormat="1" applyFont="1" applyAlignment="1" applyProtection="1">
      <alignment/>
      <protection locked="0"/>
    </xf>
    <xf numFmtId="180" fontId="4" fillId="0" borderId="0" xfId="51" applyNumberFormat="1" applyFont="1" applyAlignment="1" applyProtection="1">
      <alignment/>
      <protection locked="0"/>
    </xf>
    <xf numFmtId="9" fontId="45" fillId="0" borderId="0" xfId="51" applyFont="1" applyAlignment="1" applyProtection="1">
      <alignment/>
      <protection locked="0"/>
    </xf>
    <xf numFmtId="4" fontId="45" fillId="0" borderId="0" xfId="0" applyNumberFormat="1" applyFont="1" applyAlignment="1" applyProtection="1">
      <alignment/>
      <protection locked="0"/>
    </xf>
    <xf numFmtId="9" fontId="4" fillId="0" borderId="0" xfId="51" applyFont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2</xdr:row>
      <xdr:rowOff>66675</xdr:rowOff>
    </xdr:to>
    <xdr:pic>
      <xdr:nvPicPr>
        <xdr:cNvPr id="1" name="Bild 1" descr="W Logo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76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horkys">
      <a:dk1>
        <a:sysClr val="windowText" lastClr="000000"/>
      </a:dk1>
      <a:lt1>
        <a:sysClr val="window" lastClr="FFFFFF"/>
      </a:lt1>
      <a:dk2>
        <a:srgbClr val="2F1F58"/>
      </a:dk2>
      <a:lt2>
        <a:srgbClr val="B7A9E0"/>
      </a:lt2>
      <a:accent1>
        <a:srgbClr val="8C73D0"/>
      </a:accent1>
      <a:accent2>
        <a:srgbClr val="C2E8C4"/>
      </a:accent2>
      <a:accent3>
        <a:srgbClr val="C5A6E8"/>
      </a:accent3>
      <a:accent4>
        <a:srgbClr val="B45EC7"/>
      </a:accent4>
      <a:accent5>
        <a:srgbClr val="9FDAFB"/>
      </a:accent5>
      <a:accent6>
        <a:srgbClr val="95C5B0"/>
      </a:accent6>
      <a:hlink>
        <a:srgbClr val="744AE0"/>
      </a:hlink>
      <a:folHlink>
        <a:srgbClr val="8D8A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381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50800" cap="flat" cmpd="sng" algn="ctr">
          <a:solidFill>
            <a:schemeClr val="phClr"/>
          </a:solidFill>
          <a:prstDash val="solid"/>
        </a:ln>
        <a:ln w="889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zoomScale="125" zoomScaleNormal="125" workbookViewId="0" topLeftCell="A1">
      <selection activeCell="B9" sqref="B9"/>
    </sheetView>
  </sheetViews>
  <sheetFormatPr defaultColWidth="11.421875" defaultRowHeight="12.75"/>
  <cols>
    <col min="1" max="1" width="6.8515625" style="2" customWidth="1"/>
    <col min="2" max="2" width="78.7109375" style="2" customWidth="1"/>
    <col min="3" max="3" width="13.00390625" style="2" customWidth="1"/>
    <col min="4" max="4" width="17.421875" style="2" customWidth="1"/>
    <col min="5" max="16384" width="10.8515625" style="2" customWidth="1"/>
  </cols>
  <sheetData>
    <row r="1" spans="2:4" s="1" customFormat="1" ht="27" customHeight="1">
      <c r="B1" s="8" t="s">
        <v>5</v>
      </c>
      <c r="C1" s="12"/>
      <c r="D1" s="13">
        <v>100000</v>
      </c>
    </row>
    <row r="2" spans="3:4" ht="12" customHeight="1">
      <c r="C2" s="14"/>
      <c r="D2" s="15"/>
    </row>
    <row r="3" spans="1:4" ht="27" customHeight="1">
      <c r="A3" s="10"/>
      <c r="B3" s="11" t="s">
        <v>0</v>
      </c>
      <c r="C3" s="16"/>
      <c r="D3" s="16"/>
    </row>
    <row r="4" spans="2:4" ht="12.75">
      <c r="B4" s="3" t="s">
        <v>6</v>
      </c>
      <c r="C4" s="14">
        <v>99</v>
      </c>
      <c r="D4" s="14"/>
    </row>
    <row r="5" spans="2:4" ht="12.75">
      <c r="B5" s="2" t="s">
        <v>3</v>
      </c>
      <c r="C5" s="17">
        <v>0.01</v>
      </c>
      <c r="D5" s="15">
        <f>+C5*$D$1</f>
        <v>1000</v>
      </c>
    </row>
    <row r="6" spans="2:4" ht="12.75">
      <c r="B6" s="2" t="s">
        <v>2</v>
      </c>
      <c r="C6" s="18">
        <v>0.00365</v>
      </c>
      <c r="D6" s="15">
        <f>-PV(C6,C4,D5,0,0)</f>
        <v>82960.65593188726</v>
      </c>
    </row>
    <row r="7" spans="2:4" ht="12.75">
      <c r="B7" s="2" t="s">
        <v>1</v>
      </c>
      <c r="C7" s="19">
        <f>+D6/$D$1</f>
        <v>0.8296065593188726</v>
      </c>
      <c r="D7" s="15">
        <f>+D6</f>
        <v>82960.65593188726</v>
      </c>
    </row>
    <row r="8" spans="2:4" ht="12.75">
      <c r="B8" s="9" t="s">
        <v>4</v>
      </c>
      <c r="C8" s="20"/>
      <c r="D8" s="21">
        <f>+$D$1-D7</f>
        <v>17039.34406811274</v>
      </c>
    </row>
    <row r="9" spans="2:4" ht="12.75">
      <c r="B9" s="5"/>
      <c r="C9" s="22"/>
      <c r="D9" s="15"/>
    </row>
    <row r="10" spans="2:4" ht="12.75">
      <c r="B10" s="3" t="str">
        <f>"b) auf "&amp;TEXT(C10,0)&amp;" Jahre befristet ohne Abgeltung am Ende"</f>
        <v>b) auf 10 Jahre befristet ohne Abgeltung am Ende</v>
      </c>
      <c r="C10" s="14">
        <v>10</v>
      </c>
      <c r="D10" s="14"/>
    </row>
    <row r="11" spans="2:4" ht="12.75">
      <c r="B11" s="2" t="s">
        <v>3</v>
      </c>
      <c r="C11" s="17">
        <f>+$C$5</f>
        <v>0.01</v>
      </c>
      <c r="D11" s="15">
        <f>+C11*$D$1</f>
        <v>1000</v>
      </c>
    </row>
    <row r="12" spans="2:4" ht="12.75">
      <c r="B12" s="2" t="s">
        <v>2</v>
      </c>
      <c r="C12" s="18">
        <f>+$C$6</f>
        <v>0.00365</v>
      </c>
      <c r="D12" s="15">
        <f>-PV(C12,C10,D11,0,0)</f>
        <v>9802.146533722944</v>
      </c>
    </row>
    <row r="13" spans="2:4" ht="12.75">
      <c r="B13" s="2" t="s">
        <v>1</v>
      </c>
      <c r="C13" s="19">
        <f>+D12/$D$1</f>
        <v>0.09802146533722944</v>
      </c>
      <c r="D13" s="15">
        <f>+D12</f>
        <v>9802.146533722944</v>
      </c>
    </row>
    <row r="14" spans="2:4" ht="12.75">
      <c r="B14" s="9" t="s">
        <v>4</v>
      </c>
      <c r="C14" s="20"/>
      <c r="D14" s="21">
        <f>+$D$1-D13</f>
        <v>90197.85346627705</v>
      </c>
    </row>
    <row r="15" spans="2:4" ht="12.75">
      <c r="B15" s="5"/>
      <c r="C15" s="22"/>
      <c r="D15" s="15"/>
    </row>
    <row r="16" spans="2:4" ht="25.5">
      <c r="B16" s="6" t="str">
        <f>"c) auf  unbestimmte Dauer ohne Abgeltung am Ende mit voraussichtlicher Nutzung von  "&amp;TEXT(C16,0)&amp;" Jahren"</f>
        <v>c) auf  unbestimmte Dauer ohne Abgeltung am Ende mit voraussichtlicher Nutzung von  20 Jahren</v>
      </c>
      <c r="C16" s="14">
        <v>20</v>
      </c>
      <c r="D16" s="14"/>
    </row>
    <row r="17" spans="2:4" ht="12.75">
      <c r="B17" s="2" t="s">
        <v>3</v>
      </c>
      <c r="C17" s="17">
        <f>+$C$5</f>
        <v>0.01</v>
      </c>
      <c r="D17" s="15">
        <f>+C17*$D$1</f>
        <v>1000</v>
      </c>
    </row>
    <row r="18" spans="2:4" ht="12.75">
      <c r="B18" s="2" t="s">
        <v>2</v>
      </c>
      <c r="C18" s="18">
        <f>+$C$6</f>
        <v>0.00365</v>
      </c>
      <c r="D18" s="15">
        <f>-PV(C18,C16,D17,0,0)</f>
        <v>19253.593487605638</v>
      </c>
    </row>
    <row r="19" spans="2:4" ht="12.75">
      <c r="B19" s="2" t="s">
        <v>1</v>
      </c>
      <c r="C19" s="19">
        <f>+D18/$D$1</f>
        <v>0.19253593487605639</v>
      </c>
      <c r="D19" s="15">
        <f>+D18</f>
        <v>19253.593487605638</v>
      </c>
    </row>
    <row r="20" spans="2:4" ht="12.75">
      <c r="B20" s="9" t="s">
        <v>4</v>
      </c>
      <c r="C20" s="20"/>
      <c r="D20" s="21">
        <f>+$D$1-D19</f>
        <v>80746.40651239436</v>
      </c>
    </row>
    <row r="21" spans="2:4" ht="12.75">
      <c r="B21" s="5"/>
      <c r="C21" s="4"/>
      <c r="D21" s="7"/>
    </row>
  </sheetData>
  <sheetProtection password="96D5" sheet="1" objects="1" scenarios="1"/>
  <printOptions/>
  <pageMargins left="0.7" right="0.7" top="0.75" bottom="0.75" header="0.3" footer="0.3"/>
  <pageSetup fitToHeight="1" fitToWidth="1" horizontalDpi="300" verticalDpi="300" orientation="portrait" paperSize="9" scale="70"/>
  <headerFooter alignWithMargins="0">
    <oddFooter>&amp;L&amp;"Avenir Light,Standard"&amp;K2F1F58Dipl. oec. Anke Wittig&amp;C&amp;"Avenir Light,Standard"&amp;K2F1F58&amp;P/&amp;N&amp;R&amp;"Avenir Light,Standard"&amp;K2F1F58Jänner 2017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Schwarz&amp;Kallinger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Besp15</dc:creator>
  <cp:keywords/>
  <dc:description/>
  <cp:lastModifiedBy>Anke Wittig</cp:lastModifiedBy>
  <cp:lastPrinted>2017-01-02T18:13:44Z</cp:lastPrinted>
  <dcterms:created xsi:type="dcterms:W3CDTF">2008-08-20T13:18:29Z</dcterms:created>
  <dcterms:modified xsi:type="dcterms:W3CDTF">2017-01-02T18:13:52Z</dcterms:modified>
  <cp:category/>
  <cp:version/>
  <cp:contentType/>
  <cp:contentStatus/>
</cp:coreProperties>
</file>